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-Project info" sheetId="1" r:id="rId1"/>
    <sheet name="2-BOQ detail" sheetId="2" r:id="rId2"/>
    <sheet name="3-Standard compliance" sheetId="3" r:id="rId3"/>
    <sheet name="4-Delivery &amp; packing" sheetId="4" r:id="rId4"/>
  </sheets>
  <calcPr calcId="124519" fullCalcOnLoad="1"/>
</workbook>
</file>

<file path=xl/sharedStrings.xml><?xml version="1.0" encoding="utf-8"?>
<sst xmlns="http://schemas.openxmlformats.org/spreadsheetml/2006/main" count="81" uniqueCount="80">
  <si>
    <t>Lighting BOQ / Bill of Quantities - project sheet</t>
  </si>
  <si>
    <t>Project name / Projektname / Nom du projet</t>
  </si>
  <si>
    <t>Location (city, country)</t>
  </si>
  <si>
    <t>Client / Main contractor</t>
  </si>
  <si>
    <t>Lighting designer / Consultant</t>
  </si>
  <si>
    <t>Tender or PO reference</t>
  </si>
  <si>
    <t>Applicable standard</t>
  </si>
  <si>
    <t>EN 12464-1:2021 (national adoption: ______)</t>
  </si>
  <si>
    <t>Control protocol required</t>
  </si>
  <si>
    <t>DALI-2 / Casambi / 0-10V / on-off</t>
  </si>
  <si>
    <t>Emergency lighting standard</t>
  </si>
  <si>
    <t>EN 1838 / national</t>
  </si>
  <si>
    <t>Required warranty</t>
  </si>
  <si>
    <t>5 years</t>
  </si>
  <si>
    <t>Target efficacy (lm/W, luminaire)</t>
  </si>
  <si>
    <t>Delivery term (Incoterms 2020)</t>
  </si>
  <si>
    <t>FOB Shenzhen</t>
  </si>
  <si>
    <t>Currency</t>
  </si>
  <si>
    <t>USD</t>
  </si>
  <si>
    <t>Prepared by</t>
  </si>
  <si>
    <t>XHLWX Lighting - www.led-project-light.com</t>
  </si>
  <si>
    <t>Date</t>
  </si>
  <si>
    <t>Free template from led-project-light.com. Reuse allowed with a credit link.</t>
  </si>
  <si>
    <t>Item</t>
  </si>
  <si>
    <t>Pos. / Pos. / Pos. / Pos. / Pos.</t>
  </si>
  <si>
    <t>Room / zone</t>
  </si>
  <si>
    <t>Raum / Local / Ruimte / Locale / Zona</t>
  </si>
  <si>
    <t>Luminaire type &amp; model</t>
  </si>
  <si>
    <t>Leuchtentyp / Type de luminaire / Type verlichting / Tipo apparecchio / Tipo de luminaria</t>
  </si>
  <si>
    <t>Mounting</t>
  </si>
  <si>
    <t>Montage / Montage / Montage / Montaggio / Montaje</t>
  </si>
  <si>
    <t>Luminous flux (lm)</t>
  </si>
  <si>
    <t>Lichtstrom / Flux lumineux / Lichtstroom / Flusso luminoso / Flujo luminoso</t>
  </si>
  <si>
    <t>Power (W)</t>
  </si>
  <si>
    <t>Leistung / Puissance / Vermogen / Potenza / Potencia</t>
  </si>
  <si>
    <t>Efficacy (lm/W)</t>
  </si>
  <si>
    <t>Lichtausbeute / Efficacite / Lichtrendement / Efficienza / Eficacia</t>
  </si>
  <si>
    <t>CCT (K)</t>
  </si>
  <si>
    <t>Farbtemperatur / Temperature de couleur / Kleurtemperatuur / Temperatura colore / Temperatura de color</t>
  </si>
  <si>
    <t>CRI (Ra) / R9</t>
  </si>
  <si>
    <t>Farbwiedergabe / IRC / Kleurweergave / Resa cromatica / IRC</t>
  </si>
  <si>
    <t>UGR</t>
  </si>
  <si>
    <t>UGR / UGR / UGR / UGR / UGR</t>
  </si>
  <si>
    <t>Beam angle (deg)</t>
  </si>
  <si>
    <t>Ausstrahlwinkel / Angle de faisceau / Stralingshoek / Angolo fascio / Angulo de haz</t>
  </si>
  <si>
    <t>IP / IK</t>
  </si>
  <si>
    <t>Driver &amp; dimming protocol</t>
  </si>
  <si>
    <t>Betriebsgerat &amp; Dimmprotokoll / Driver et protocole / Driver en dimprotocol / Driver e protocollo / Driver y protocolo</t>
  </si>
  <si>
    <t>Emergency (min)</t>
  </si>
  <si>
    <t>Notlicht / Eclairage de secours / Noodverlichting / Emergenza / Emergencia</t>
  </si>
  <si>
    <t>Warranty (yr)</t>
  </si>
  <si>
    <t>Garantie / Garantie / Garantie / Garanzia / Garantia</t>
  </si>
  <si>
    <t>Qty</t>
  </si>
  <si>
    <t>Menge / Quantite / Aantal / Quantita / Cantidad</t>
  </si>
  <si>
    <t>Unit price</t>
  </si>
  <si>
    <t>Einzelpreis / Prix unitaire / Eenheidsprijs / Prezzo unitario / Precio unitario</t>
  </si>
  <si>
    <t>Amount</t>
  </si>
  <si>
    <t>Betrag / Montant / Bedrag / Importo / Importe</t>
  </si>
  <si>
    <t>Subtotal</t>
  </si>
  <si>
    <t>EN 12464-1 compliance check per room</t>
  </si>
  <si>
    <t>Room / task area</t>
  </si>
  <si>
    <t>Required Em / UGR / Uo / Ra</t>
  </si>
  <si>
    <t>Calculated (DIALux)</t>
  </si>
  <si>
    <t>Evidence attached</t>
  </si>
  <si>
    <t>Attach per room: DIALux evo report, photometric file (IES/LDT) used, LM-79 / LM-80 test report, declaration of conformity (CE / UKCA), driver datasheet.</t>
  </si>
  <si>
    <t>Delivery, packing and documentation</t>
  </si>
  <si>
    <t>Incoterms</t>
  </si>
  <si>
    <t>FOB Shenzhen / CIF ______ / DAP ______</t>
  </si>
  <si>
    <t>Production lead time</t>
  </si>
  <si>
    <t>____ working days after PO + approved samples</t>
  </si>
  <si>
    <t>Packing</t>
  </si>
  <si>
    <t>Individual carton + export master carton, pallet on request</t>
  </si>
  <si>
    <t>Labelling required</t>
  </si>
  <si>
    <t>Project code / room code per carton</t>
  </si>
  <si>
    <t>Documents</t>
  </si>
  <si>
    <t>Packing list, invoice, CE/UKCA DoC, test reports, warranty letter</t>
  </si>
  <si>
    <t>Spare parts</t>
  </si>
  <si>
    <t>____ % spare drivers and modules</t>
  </si>
  <si>
    <t>Site support</t>
  </si>
  <si>
    <t>Commissioning guide for DALI-2 / Casambi, remote support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</si>
</sst>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E8EC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64" fontId="3" fillId="0" borderId="1" xfId="0" applyNumberFormat="1" applyFont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4.7109375" customWidth="1"/>
    <col min="2" max="2" width="52.7109375" customWidth="1"/>
  </cols>
  <sheetData>
    <row r="1" spans="1:2">
      <c r="A1" s="1" t="s">
        <v>0</v>
      </c>
    </row>
    <row r="3" spans="1:2">
      <c r="A3" s="2" t="s">
        <v>1</v>
      </c>
      <c r="B3" s="3"/>
    </row>
    <row r="4" spans="1:2">
      <c r="A4" s="2" t="s">
        <v>2</v>
      </c>
      <c r="B4" s="3"/>
    </row>
    <row r="5" spans="1:2">
      <c r="A5" s="2" t="s">
        <v>3</v>
      </c>
      <c r="B5" s="3"/>
    </row>
    <row r="6" spans="1:2">
      <c r="A6" s="2" t="s">
        <v>4</v>
      </c>
      <c r="B6" s="3"/>
    </row>
    <row r="7" spans="1:2">
      <c r="A7" s="2" t="s">
        <v>5</v>
      </c>
      <c r="B7" s="3"/>
    </row>
    <row r="8" spans="1:2">
      <c r="A8" s="2" t="s">
        <v>6</v>
      </c>
      <c r="B8" s="3" t="s">
        <v>7</v>
      </c>
    </row>
    <row r="9" spans="1:2">
      <c r="A9" s="2" t="s">
        <v>8</v>
      </c>
      <c r="B9" s="3" t="s">
        <v>9</v>
      </c>
    </row>
    <row r="10" spans="1:2">
      <c r="A10" s="2" t="s">
        <v>10</v>
      </c>
      <c r="B10" s="3" t="s">
        <v>11</v>
      </c>
    </row>
    <row r="11" spans="1:2">
      <c r="A11" s="2" t="s">
        <v>12</v>
      </c>
      <c r="B11" s="3" t="s">
        <v>13</v>
      </c>
    </row>
    <row r="12" spans="1:2">
      <c r="A12" s="2" t="s">
        <v>14</v>
      </c>
      <c r="B12" s="3"/>
    </row>
    <row r="13" spans="1:2">
      <c r="A13" s="2" t="s">
        <v>15</v>
      </c>
      <c r="B13" s="3" t="s">
        <v>16</v>
      </c>
    </row>
    <row r="14" spans="1:2">
      <c r="A14" s="2" t="s">
        <v>17</v>
      </c>
      <c r="B14" s="3" t="s">
        <v>18</v>
      </c>
    </row>
    <row r="15" spans="1:2">
      <c r="A15" s="2" t="s">
        <v>19</v>
      </c>
      <c r="B15" s="3" t="s">
        <v>20</v>
      </c>
    </row>
    <row r="16" spans="1:2">
      <c r="A16" s="2" t="s">
        <v>21</v>
      </c>
      <c r="B16" s="3"/>
    </row>
    <row r="19" spans="1:1">
      <c r="A19" s="4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1" max="1" width="6.7109375" customWidth="1"/>
    <col min="2" max="2" width="20.7109375" customWidth="1"/>
    <col min="3" max="3" width="30.7109375" customWidth="1"/>
    <col min="4" max="4" width="16.7109375" customWidth="1"/>
    <col min="5" max="5" width="14.7109375" customWidth="1"/>
    <col min="6" max="6" width="11.7109375" customWidth="1"/>
    <col min="7" max="8" width="12.7109375" customWidth="1"/>
    <col min="9" max="9" width="14.7109375" customWidth="1"/>
    <col min="10" max="10" width="8.7109375" customWidth="1"/>
    <col min="11" max="11" width="13.7109375" customWidth="1"/>
    <col min="12" max="12" width="10.7109375" customWidth="1"/>
    <col min="13" max="13" width="26.7109375" customWidth="1"/>
    <col min="14" max="14" width="13.7109375" customWidth="1"/>
    <col min="15" max="15" width="11.7109375" customWidth="1"/>
    <col min="16" max="16" width="9.7109375" customWidth="1"/>
    <col min="17" max="17" width="12.7109375" customWidth="1"/>
    <col min="18" max="18" width="14.7109375" customWidth="1"/>
  </cols>
  <sheetData>
    <row r="1" spans="1:18" ht="30" customHeight="1">
      <c r="A1" s="5" t="s">
        <v>23</v>
      </c>
      <c r="B1" s="5" t="s">
        <v>25</v>
      </c>
      <c r="C1" s="5" t="s">
        <v>27</v>
      </c>
      <c r="D1" s="5" t="s">
        <v>29</v>
      </c>
      <c r="E1" s="5" t="s">
        <v>31</v>
      </c>
      <c r="F1" s="5" t="s">
        <v>33</v>
      </c>
      <c r="G1" s="5" t="s">
        <v>35</v>
      </c>
      <c r="H1" s="5" t="s">
        <v>37</v>
      </c>
      <c r="I1" s="5" t="s">
        <v>39</v>
      </c>
      <c r="J1" s="5" t="s">
        <v>41</v>
      </c>
      <c r="K1" s="5" t="s">
        <v>43</v>
      </c>
      <c r="L1" s="5" t="s">
        <v>45</v>
      </c>
      <c r="M1" s="5" t="s">
        <v>46</v>
      </c>
      <c r="N1" s="5" t="s">
        <v>48</v>
      </c>
      <c r="O1" s="5" t="s">
        <v>50</v>
      </c>
      <c r="P1" s="5" t="s">
        <v>52</v>
      </c>
      <c r="Q1" s="5" t="s">
        <v>54</v>
      </c>
      <c r="R1" s="5" t="s">
        <v>56</v>
      </c>
    </row>
    <row r="2" spans="1:18" ht="58" customHeight="1">
      <c r="A2" s="6" t="s">
        <v>24</v>
      </c>
      <c r="B2" s="6" t="s">
        <v>26</v>
      </c>
      <c r="C2" s="6" t="s">
        <v>28</v>
      </c>
      <c r="D2" s="6" t="s">
        <v>30</v>
      </c>
      <c r="E2" s="6" t="s">
        <v>32</v>
      </c>
      <c r="F2" s="6" t="s">
        <v>34</v>
      </c>
      <c r="G2" s="6" t="s">
        <v>36</v>
      </c>
      <c r="H2" s="6" t="s">
        <v>38</v>
      </c>
      <c r="I2" s="6" t="s">
        <v>40</v>
      </c>
      <c r="J2" s="6" t="s">
        <v>42</v>
      </c>
      <c r="K2" s="6" t="s">
        <v>44</v>
      </c>
      <c r="L2" s="6" t="s">
        <v>45</v>
      </c>
      <c r="M2" s="6" t="s">
        <v>47</v>
      </c>
      <c r="N2" s="6" t="s">
        <v>49</v>
      </c>
      <c r="O2" s="6" t="s">
        <v>51</v>
      </c>
      <c r="P2" s="6" t="s">
        <v>53</v>
      </c>
      <c r="Q2" s="6" t="s">
        <v>55</v>
      </c>
      <c r="R2" s="6" t="s">
        <v>57</v>
      </c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7"/>
      <c r="Q3" s="8"/>
      <c r="R3" s="8">
        <f>IF(P3="","",P3*Q3)</f>
        <v>0</v>
      </c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7"/>
      <c r="Q4" s="8"/>
      <c r="R4" s="8">
        <f>IF(P4="","",P4*Q4)</f>
        <v>0</v>
      </c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7"/>
      <c r="Q5" s="8"/>
      <c r="R5" s="8">
        <f>IF(P5="","",P5*Q5)</f>
        <v>0</v>
      </c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7"/>
      <c r="Q6" s="8"/>
      <c r="R6" s="8">
        <f>IF(P6="","",P6*Q6)</f>
        <v>0</v>
      </c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7"/>
      <c r="Q7" s="8"/>
      <c r="R7" s="8">
        <f>IF(P7="","",P7*Q7)</f>
        <v>0</v>
      </c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7"/>
      <c r="Q8" s="8"/>
      <c r="R8" s="8">
        <f>IF(P8="","",P8*Q8)</f>
        <v>0</v>
      </c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7"/>
      <c r="Q9" s="8"/>
      <c r="R9" s="8">
        <f>IF(P9="","",P9*Q9)</f>
        <v>0</v>
      </c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7"/>
      <c r="Q10" s="8"/>
      <c r="R10" s="8">
        <f>IF(P10="","",P10*Q10)</f>
        <v>0</v>
      </c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8"/>
      <c r="R11" s="8">
        <f>IF(P11="","",P11*Q11)</f>
        <v>0</v>
      </c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7"/>
      <c r="Q12" s="8"/>
      <c r="R12" s="8">
        <f>IF(P12="","",P12*Q12)</f>
        <v>0</v>
      </c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8"/>
      <c r="R13" s="8">
        <f>IF(P13="","",P13*Q13)</f>
        <v>0</v>
      </c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8"/>
      <c r="R14" s="8">
        <f>IF(P14="","",P14*Q14)</f>
        <v>0</v>
      </c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8"/>
      <c r="R15" s="8">
        <f>IF(P15="","",P15*Q15)</f>
        <v>0</v>
      </c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7"/>
      <c r="Q16" s="8"/>
      <c r="R16" s="8">
        <f>IF(P16="","",P16*Q16)</f>
        <v>0</v>
      </c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7"/>
      <c r="Q17" s="8"/>
      <c r="R17" s="8">
        <f>IF(P17="","",P17*Q17)</f>
        <v>0</v>
      </c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7"/>
      <c r="Q18" s="8"/>
      <c r="R18" s="8">
        <f>IF(P18="","",P18*Q18)</f>
        <v>0</v>
      </c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7"/>
      <c r="Q19" s="8"/>
      <c r="R19" s="8">
        <f>IF(P19="","",P19*Q19)</f>
        <v>0</v>
      </c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7"/>
      <c r="Q20" s="8"/>
      <c r="R20" s="8">
        <f>IF(P20="","",P20*Q20)</f>
        <v>0</v>
      </c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7"/>
      <c r="Q21" s="8"/>
      <c r="R21" s="8">
        <f>IF(P21="","",P21*Q21)</f>
        <v>0</v>
      </c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7"/>
      <c r="Q22" s="8"/>
      <c r="R22" s="8">
        <f>IF(P22="","",P22*Q22)</f>
        <v>0</v>
      </c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7"/>
      <c r="Q23" s="8"/>
      <c r="R23" s="8">
        <f>IF(P23="","",P23*Q23)</f>
        <v>0</v>
      </c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7"/>
      <c r="Q24" s="8"/>
      <c r="R24" s="8">
        <f>IF(P24="","",P24*Q24)</f>
        <v>0</v>
      </c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7"/>
      <c r="Q25" s="8"/>
      <c r="R25" s="8">
        <f>IF(P25="","",P25*Q25)</f>
        <v>0</v>
      </c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7"/>
      <c r="Q26" s="8"/>
      <c r="R26" s="8">
        <f>IF(P26="","",P26*Q26)</f>
        <v>0</v>
      </c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7"/>
      <c r="Q27" s="8"/>
      <c r="R27" s="8">
        <f>IF(P27="","",P27*Q27)</f>
        <v>0</v>
      </c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7"/>
      <c r="Q28" s="8"/>
      <c r="R28" s="8">
        <f>IF(P28="","",P28*Q28)</f>
        <v>0</v>
      </c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7"/>
      <c r="Q29" s="8"/>
      <c r="R29" s="8">
        <f>IF(P29="","",P29*Q29)</f>
        <v>0</v>
      </c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7"/>
      <c r="Q30" s="8"/>
      <c r="R30" s="8">
        <f>IF(P30="","",P30*Q30)</f>
        <v>0</v>
      </c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7"/>
      <c r="Q31" s="8"/>
      <c r="R31" s="8">
        <f>IF(P31="","",P31*Q31)</f>
        <v>0</v>
      </c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7"/>
      <c r="Q32" s="8"/>
      <c r="R32" s="8">
        <f>IF(P32="","",P32*Q32)</f>
        <v>0</v>
      </c>
    </row>
    <row r="33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7"/>
      <c r="Q33" s="8"/>
      <c r="R33" s="8">
        <f>IF(P33="","",P33*Q33)</f>
        <v>0</v>
      </c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7"/>
      <c r="Q34" s="8"/>
      <c r="R34" s="8">
        <f>IF(P34="","",P34*Q34)</f>
        <v>0</v>
      </c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7"/>
      <c r="Q35" s="8"/>
      <c r="R35" s="8">
        <f>IF(P35="","",P35*Q35)</f>
        <v>0</v>
      </c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7"/>
      <c r="Q36" s="8"/>
      <c r="R36" s="8">
        <f>IF(P36="","",P36*Q36)</f>
        <v>0</v>
      </c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7"/>
      <c r="Q37" s="8"/>
      <c r="R37" s="8">
        <f>IF(P37="","",P37*Q37)</f>
        <v>0</v>
      </c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7"/>
      <c r="Q38" s="8"/>
      <c r="R38" s="8">
        <f>IF(P38="","",P38*Q38)</f>
        <v>0</v>
      </c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7"/>
      <c r="Q39" s="8"/>
      <c r="R39" s="8">
        <f>IF(P39="","",P39*Q39)</f>
        <v>0</v>
      </c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7"/>
      <c r="Q40" s="8"/>
      <c r="R40" s="8">
        <f>IF(P40="","",P40*Q40)</f>
        <v>0</v>
      </c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7"/>
      <c r="Q41" s="8"/>
      <c r="R41" s="8">
        <f>IF(P41="","",P41*Q41)</f>
        <v>0</v>
      </c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7"/>
      <c r="Q42" s="8"/>
      <c r="R42" s="8">
        <f>IF(P42="","",P42*Q42)</f>
        <v>0</v>
      </c>
    </row>
    <row r="43" spans="1:18">
      <c r="O43" s="2" t="s">
        <v>58</v>
      </c>
      <c r="R43" s="8">
        <f>SUM(R3:R42)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sheetFormatPr defaultRowHeight="15"/>
  <cols>
    <col min="1" max="1" width="30.7109375" customWidth="1"/>
    <col min="2" max="3" width="22.7109375" customWidth="1"/>
    <col min="4" max="4" width="40.7109375" customWidth="1"/>
  </cols>
  <sheetData>
    <row r="1" spans="1:4">
      <c r="A1" s="1" t="s">
        <v>59</v>
      </c>
    </row>
    <row r="3" spans="1:4">
      <c r="A3" s="5" t="s">
        <v>60</v>
      </c>
      <c r="B3" s="5" t="s">
        <v>61</v>
      </c>
      <c r="C3" s="5" t="s">
        <v>62</v>
      </c>
      <c r="D3" s="5" t="s">
        <v>63</v>
      </c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7" spans="1:4">
      <c r="A27" s="4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7109375" customWidth="1"/>
    <col min="2" max="2" width="50.7109375" customWidth="1"/>
  </cols>
  <sheetData>
    <row r="1" spans="1:2">
      <c r="A1" s="1" t="s">
        <v>65</v>
      </c>
    </row>
    <row r="3" spans="1:2">
      <c r="A3" s="2" t="s">
        <v>66</v>
      </c>
      <c r="B3" s="3" t="s">
        <v>67</v>
      </c>
    </row>
    <row r="4" spans="1:2">
      <c r="A4" s="2" t="s">
        <v>68</v>
      </c>
      <c r="B4" s="3" t="s">
        <v>69</v>
      </c>
    </row>
    <row r="5" spans="1:2">
      <c r="A5" s="2" t="s">
        <v>70</v>
      </c>
      <c r="B5" s="3" t="s">
        <v>71</v>
      </c>
    </row>
    <row r="6" spans="1:2">
      <c r="A6" s="2" t="s">
        <v>72</v>
      </c>
      <c r="B6" s="3" t="s">
        <v>73</v>
      </c>
    </row>
    <row r="7" spans="1:2">
      <c r="A7" s="2" t="s">
        <v>74</v>
      </c>
      <c r="B7" s="3" t="s">
        <v>75</v>
      </c>
    </row>
    <row r="8" spans="1:2">
      <c r="A8" s="2" t="s">
        <v>76</v>
      </c>
      <c r="B8" s="3" t="s">
        <v>77</v>
      </c>
    </row>
    <row r="9" spans="1:2">
      <c r="A9" s="2" t="s">
        <v>78</v>
      </c>
      <c r="B9" s="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1-Project info</vt:lpstr>
      <vt:lpstr>2-BOQ detail</vt:lpstr>
      <vt:lpstr>3-Standard compliance</vt:lpstr>
      <vt:lpstr>4-Delivery &amp; packing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2026-08-30T12:58:08Z</dcterms:created>
  <dcterms:modified xsi:type="dcterms:W3CDTF">2026-08-30T12:58:08Z</dcterms:modified>
</cp:coreProperties>
</file>